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9C90C6AA-380B-704A-AFCC-20EB027A61BF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4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D43" i="1"/>
</calcChain>
</file>

<file path=xl/sharedStrings.xml><?xml version="1.0" encoding="utf-8"?>
<sst xmlns="http://schemas.openxmlformats.org/spreadsheetml/2006/main" count="126" uniqueCount="83">
  <si>
    <t>Category</t>
  </si>
  <si>
    <t>Part No</t>
  </si>
  <si>
    <t>Descrip</t>
  </si>
  <si>
    <t>Quantity</t>
  </si>
  <si>
    <t>RRP</t>
  </si>
  <si>
    <t>Total RRP</t>
  </si>
  <si>
    <t xml:space="preserve">Bath Pop Up Waste_x000D_
</t>
  </si>
  <si>
    <t>9900</t>
  </si>
  <si>
    <t>Wastes Traps &amp; Fittings</t>
  </si>
  <si>
    <t>Lily Freestanding Bath Waste (Box 3 of 3)</t>
  </si>
  <si>
    <t>W61607-3</t>
  </si>
  <si>
    <t>Shower Waste for Curved Shower Tray</t>
  </si>
  <si>
    <t>W61437</t>
  </si>
  <si>
    <t>Bottle trap 32mmx 38mm seal</t>
  </si>
  <si>
    <t>W61410</t>
  </si>
  <si>
    <t>S trap 40mm x 76mm seal</t>
  </si>
  <si>
    <t>W61409</t>
  </si>
  <si>
    <t>P trap 40mm x76 mm seal</t>
  </si>
  <si>
    <t>W61407</t>
  </si>
  <si>
    <t>WC pan connector offset</t>
  </si>
  <si>
    <t>W61401</t>
  </si>
  <si>
    <t>WC pan connector 104¡</t>
  </si>
  <si>
    <t>W61400</t>
  </si>
  <si>
    <t>WC pan connector extension</t>
  </si>
  <si>
    <t>W61399</t>
  </si>
  <si>
    <t>WC pan connector straight</t>
  </si>
  <si>
    <t>W61398</t>
  </si>
  <si>
    <t>Chrome Plated Brass 32mm P-Trap</t>
  </si>
  <si>
    <t>W61280</t>
  </si>
  <si>
    <t>Chrome Plated Brass Bottle Trap 32mm Bottle Trap</t>
  </si>
  <si>
    <t>W61274</t>
  </si>
  <si>
    <t>32mm Unslotted Small Cover Click-Clack Basin Waste</t>
  </si>
  <si>
    <t>W61272</t>
  </si>
  <si>
    <t>Fast Flow Turbo Shower Tray Waste</t>
  </si>
  <si>
    <t>W60927</t>
  </si>
  <si>
    <t>Brushed Steel Linea Floor Drain 900x75</t>
  </si>
  <si>
    <t>W60478</t>
  </si>
  <si>
    <t>Brushed Steel Floor Drain 298x76</t>
  </si>
  <si>
    <t>W60476</t>
  </si>
  <si>
    <t>Polished Stainless Steel Floor Drain with removable cover 200x200</t>
  </si>
  <si>
    <t>W60475</t>
  </si>
  <si>
    <t>Polished Stainless Steel Floor Drain with removable cover 150x150</t>
  </si>
  <si>
    <t>W60474</t>
  </si>
  <si>
    <t>W60473</t>
  </si>
  <si>
    <t>Square with Round Detail Brushed Steel Floor Drain</t>
  </si>
  <si>
    <t>W60472</t>
  </si>
  <si>
    <t>W60471</t>
  </si>
  <si>
    <t>W60470</t>
  </si>
  <si>
    <t>Square Brushed Steel Floor Drain</t>
  </si>
  <si>
    <t>W60469</t>
  </si>
  <si>
    <t>Square Universal Click-Clack Waste</t>
  </si>
  <si>
    <t>W60444</t>
  </si>
  <si>
    <t>Chrome Finish Pop-up Waste</t>
  </si>
  <si>
    <t>W60221</t>
  </si>
  <si>
    <t>W60220</t>
  </si>
  <si>
    <t>Chrome Finish Click-Clack Waste</t>
  </si>
  <si>
    <t>W60219</t>
  </si>
  <si>
    <t>Dedicated Unslotted Waste for Aspen Vanity Unit</t>
  </si>
  <si>
    <t>12893</t>
  </si>
  <si>
    <t xml:space="preserve">Voss FS Bath Waste_x000D_
</t>
  </si>
  <si>
    <t>11426</t>
  </si>
  <si>
    <t xml:space="preserve">90mm Hi Flow Shower Tray Waste (HFW90) without flexi waste pipe_x000D_
_x000D_
</t>
  </si>
  <si>
    <t>WA-6743</t>
  </si>
  <si>
    <t>Belfast Wall Mounting Brackets</t>
  </si>
  <si>
    <t>TBK001</t>
  </si>
  <si>
    <t>PHOENIX 760/800 Side Panel</t>
  </si>
  <si>
    <t>SE016</t>
  </si>
  <si>
    <t xml:space="preserve">90mm Hi Flow Shower Tray Waste (HFW90)_x000D_
_x000D_
</t>
  </si>
  <si>
    <t>6743</t>
  </si>
  <si>
    <t>Chrome Plated Brass Compression Straight Connector x ABS Solvent Weld</t>
  </si>
  <si>
    <t>15586</t>
  </si>
  <si>
    <t xml:space="preserve">WC Pan Connector 8_x000D_
</t>
  </si>
  <si>
    <t>11800</t>
  </si>
  <si>
    <t xml:space="preserve">Anti Syphon Bottle Trap_x000D_
</t>
  </si>
  <si>
    <t>11788</t>
  </si>
  <si>
    <t>Shower Tray Waste</t>
  </si>
  <si>
    <t>KATW</t>
  </si>
  <si>
    <t>Minimalist Deluxe Bottle Trap</t>
  </si>
  <si>
    <t>11387</t>
  </si>
  <si>
    <t>Push Button Waste</t>
  </si>
  <si>
    <t>11644</t>
  </si>
  <si>
    <t>Square Unslotted Push Button Waste</t>
  </si>
  <si>
    <t>11427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</si>
</sst>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43"/>
  <sheetViews>
    <sheetView tabSelected="1" workbookViewId="0" xr3:uid="{CB476104-4123-5E08-98DA-7E9B29092B3B}">
      <selection activeCell="C5" sqref="C5"/>
    </sheetView>
  </sheetViews>
  <sheetFormatPr defaultColWidth="9.4140625" defaultRowHeight="15" x14ac:dyDescent="0.2"/>
  <cols>
    <col min="1" max="1" width="21.7890625" bestFit="1" customWidth="1"/>
    <col min="2" max="2" width="9.55078125" bestFit="1" customWidth="1"/>
    <col min="3" max="3" width="67.53125" bestFit="1" customWidth="1"/>
    <col min="4" max="4" width="8.7421875" style="7" bestFit="1" customWidth="1"/>
    <col min="5" max="5" width="8.875" style="7" bestFit="1" customWidth="1"/>
    <col min="6" max="6" width="10.0859375" style="7" bestFit="1" customWidth="1"/>
  </cols>
  <sheetData>
    <row r="1" spans="1:6" x14ac:dyDescent="0.2">
      <c r="A1" s="10" t="s">
        <v>0</v>
      </c>
      <c r="B1" s="10" t="s">
        <v>1</v>
      </c>
      <c r="C1" s="10" t="s">
        <v>2</v>
      </c>
      <c r="D1" s="1" t="s">
        <v>3</v>
      </c>
      <c r="E1" s="2" t="s">
        <v>4</v>
      </c>
      <c r="F1" s="3" t="s">
        <v>5</v>
      </c>
    </row>
    <row r="2" spans="1:6" x14ac:dyDescent="0.2">
      <c r="A2" t="s">
        <v>8</v>
      </c>
      <c r="B2" t="s">
        <v>82</v>
      </c>
      <c r="C2" t="s">
        <v>81</v>
      </c>
      <c r="D2" s="4">
        <v>12</v>
      </c>
      <c r="E2" s="5">
        <v>18.95</v>
      </c>
      <c r="F2" s="6">
        <f>SUM(E2*D2)</f>
        <v>227.39999999999998</v>
      </c>
    </row>
    <row r="3" spans="1:6" x14ac:dyDescent="0.2">
      <c r="A3" t="s">
        <v>8</v>
      </c>
      <c r="B3" t="s">
        <v>80</v>
      </c>
      <c r="C3" t="s">
        <v>79</v>
      </c>
      <c r="D3" s="4">
        <v>9</v>
      </c>
      <c r="E3" s="5">
        <v>13.95</v>
      </c>
      <c r="F3" s="6">
        <f>SUM(E3*D3)</f>
        <v>125.55</v>
      </c>
    </row>
    <row r="4" spans="1:6" x14ac:dyDescent="0.2">
      <c r="A4" t="s">
        <v>8</v>
      </c>
      <c r="B4" t="s">
        <v>78</v>
      </c>
      <c r="C4" t="s">
        <v>77</v>
      </c>
      <c r="D4" s="4">
        <v>17</v>
      </c>
      <c r="E4" s="5">
        <v>28.95</v>
      </c>
      <c r="F4" s="6">
        <f>SUM(E4*D4)</f>
        <v>492.15</v>
      </c>
    </row>
    <row r="5" spans="1:6" x14ac:dyDescent="0.2">
      <c r="A5" t="s">
        <v>8</v>
      </c>
      <c r="B5" t="s">
        <v>76</v>
      </c>
      <c r="C5" t="s">
        <v>75</v>
      </c>
      <c r="D5" s="4">
        <v>1</v>
      </c>
      <c r="E5" s="5">
        <v>11</v>
      </c>
      <c r="F5" s="6">
        <f>SUM(E5*D5)</f>
        <v>11</v>
      </c>
    </row>
    <row r="6" spans="1:6" x14ac:dyDescent="0.2">
      <c r="A6" t="s">
        <v>8</v>
      </c>
      <c r="B6" t="s">
        <v>74</v>
      </c>
      <c r="C6" t="s">
        <v>73</v>
      </c>
      <c r="D6" s="4">
        <v>64</v>
      </c>
      <c r="E6" s="5">
        <v>15.99</v>
      </c>
      <c r="F6" s="6">
        <f>SUM(E6*D6)</f>
        <v>1023.36</v>
      </c>
    </row>
    <row r="7" spans="1:6" x14ac:dyDescent="0.2">
      <c r="A7" t="s">
        <v>8</v>
      </c>
      <c r="B7" t="s">
        <v>72</v>
      </c>
      <c r="C7" t="s">
        <v>71</v>
      </c>
      <c r="D7" s="4">
        <v>1</v>
      </c>
      <c r="E7" s="5">
        <v>11.82</v>
      </c>
      <c r="F7" s="6">
        <f>SUM(E7*D7)</f>
        <v>11.82</v>
      </c>
    </row>
    <row r="8" spans="1:6" x14ac:dyDescent="0.2">
      <c r="A8" t="s">
        <v>8</v>
      </c>
      <c r="B8" t="s">
        <v>70</v>
      </c>
      <c r="C8" t="s">
        <v>69</v>
      </c>
      <c r="D8" s="4">
        <v>274</v>
      </c>
      <c r="E8" s="5">
        <v>4.25</v>
      </c>
      <c r="F8" s="6">
        <f>SUM(E8*D8)</f>
        <v>1164.5</v>
      </c>
    </row>
    <row r="9" spans="1:6" x14ac:dyDescent="0.2">
      <c r="A9" t="s">
        <v>8</v>
      </c>
      <c r="B9" t="s">
        <v>68</v>
      </c>
      <c r="C9" t="s">
        <v>67</v>
      </c>
      <c r="D9" s="4">
        <v>4</v>
      </c>
      <c r="E9" s="5">
        <v>22.95</v>
      </c>
      <c r="F9" s="6">
        <f>SUM(E9*D9)</f>
        <v>91.8</v>
      </c>
    </row>
    <row r="10" spans="1:6" x14ac:dyDescent="0.2">
      <c r="A10" t="s">
        <v>8</v>
      </c>
      <c r="B10" t="s">
        <v>66</v>
      </c>
      <c r="C10" t="s">
        <v>65</v>
      </c>
      <c r="D10" s="4">
        <v>1</v>
      </c>
      <c r="E10" s="5">
        <v>14.99</v>
      </c>
      <c r="F10" s="6">
        <f>SUM(E10*D10)</f>
        <v>14.99</v>
      </c>
    </row>
    <row r="11" spans="1:6" x14ac:dyDescent="0.2">
      <c r="A11" t="s">
        <v>8</v>
      </c>
      <c r="B11" t="s">
        <v>64</v>
      </c>
      <c r="C11" t="s">
        <v>63</v>
      </c>
      <c r="D11" s="4">
        <v>7</v>
      </c>
      <c r="E11" s="5">
        <v>135</v>
      </c>
      <c r="F11" s="6">
        <f>SUM(E11*D11)</f>
        <v>945</v>
      </c>
    </row>
    <row r="12" spans="1:6" x14ac:dyDescent="0.2">
      <c r="A12" t="s">
        <v>8</v>
      </c>
      <c r="B12" t="s">
        <v>62</v>
      </c>
      <c r="C12" t="s">
        <v>61</v>
      </c>
      <c r="D12" s="4">
        <v>17</v>
      </c>
      <c r="E12" s="5">
        <v>22.95</v>
      </c>
      <c r="F12" s="6">
        <f>SUM(E12*D12)</f>
        <v>390.15</v>
      </c>
    </row>
    <row r="13" spans="1:6" x14ac:dyDescent="0.2">
      <c r="A13" t="s">
        <v>8</v>
      </c>
      <c r="B13" t="s">
        <v>60</v>
      </c>
      <c r="C13" t="s">
        <v>59</v>
      </c>
      <c r="D13" s="4">
        <v>20</v>
      </c>
      <c r="E13" s="5">
        <v>34.950000000000003</v>
      </c>
      <c r="F13" s="6">
        <f>SUM(E13*D13)</f>
        <v>699</v>
      </c>
    </row>
    <row r="14" spans="1:6" x14ac:dyDescent="0.2">
      <c r="A14" t="s">
        <v>8</v>
      </c>
      <c r="B14" t="s">
        <v>58</v>
      </c>
      <c r="C14" t="s">
        <v>57</v>
      </c>
      <c r="D14" s="4">
        <v>15</v>
      </c>
      <c r="E14" s="5">
        <v>13.95</v>
      </c>
      <c r="F14" s="6">
        <f>SUM(E14*D14)</f>
        <v>209.25</v>
      </c>
    </row>
    <row r="15" spans="1:6" x14ac:dyDescent="0.2">
      <c r="A15" t="s">
        <v>8</v>
      </c>
      <c r="B15" t="s">
        <v>56</v>
      </c>
      <c r="C15" t="s">
        <v>55</v>
      </c>
      <c r="D15" s="4">
        <v>1</v>
      </c>
      <c r="E15" s="5">
        <v>8.9499999999999993</v>
      </c>
      <c r="F15" s="6">
        <f>SUM(E15*D15)</f>
        <v>8.9499999999999993</v>
      </c>
    </row>
    <row r="16" spans="1:6" x14ac:dyDescent="0.2">
      <c r="A16" t="s">
        <v>8</v>
      </c>
      <c r="B16" t="s">
        <v>54</v>
      </c>
      <c r="C16" t="s">
        <v>52</v>
      </c>
      <c r="D16" s="4">
        <v>251</v>
      </c>
      <c r="E16" s="5">
        <v>3.95</v>
      </c>
      <c r="F16" s="6">
        <f>SUM(E16*D16)</f>
        <v>991.45</v>
      </c>
    </row>
    <row r="17" spans="1:6" x14ac:dyDescent="0.2">
      <c r="A17" t="s">
        <v>8</v>
      </c>
      <c r="B17" t="s">
        <v>53</v>
      </c>
      <c r="C17" t="s">
        <v>52</v>
      </c>
      <c r="D17" s="4">
        <v>3</v>
      </c>
      <c r="E17" s="5">
        <v>9.9499999999999993</v>
      </c>
      <c r="F17" s="6">
        <f>SUM(E17*D17)</f>
        <v>29.849999999999998</v>
      </c>
    </row>
    <row r="18" spans="1:6" x14ac:dyDescent="0.2">
      <c r="A18" t="s">
        <v>8</v>
      </c>
      <c r="B18" t="s">
        <v>51</v>
      </c>
      <c r="C18" t="s">
        <v>50</v>
      </c>
      <c r="D18" s="4">
        <v>3</v>
      </c>
      <c r="E18" s="5">
        <v>25.95</v>
      </c>
      <c r="F18" s="6">
        <f>SUM(E18*D18)</f>
        <v>77.849999999999994</v>
      </c>
    </row>
    <row r="19" spans="1:6" x14ac:dyDescent="0.2">
      <c r="A19" t="s">
        <v>8</v>
      </c>
      <c r="B19" t="s">
        <v>49</v>
      </c>
      <c r="C19" t="s">
        <v>48</v>
      </c>
      <c r="D19" s="4">
        <v>641</v>
      </c>
      <c r="E19" s="5">
        <v>3.99</v>
      </c>
      <c r="F19" s="6">
        <f>SUM(E19*D19)</f>
        <v>2557.59</v>
      </c>
    </row>
    <row r="20" spans="1:6" x14ac:dyDescent="0.2">
      <c r="A20" t="s">
        <v>8</v>
      </c>
      <c r="B20" t="s">
        <v>47</v>
      </c>
      <c r="C20" t="s">
        <v>44</v>
      </c>
      <c r="D20" s="4">
        <v>940</v>
      </c>
      <c r="E20" s="5">
        <v>4.99</v>
      </c>
      <c r="F20" s="6">
        <f>SUM(E20*D20)</f>
        <v>4690.6000000000004</v>
      </c>
    </row>
    <row r="21" spans="1:6" x14ac:dyDescent="0.2">
      <c r="A21" t="s">
        <v>8</v>
      </c>
      <c r="B21" t="s">
        <v>46</v>
      </c>
      <c r="C21" t="s">
        <v>44</v>
      </c>
      <c r="D21" s="4">
        <v>952</v>
      </c>
      <c r="E21" s="5">
        <v>4.99</v>
      </c>
      <c r="F21" s="6">
        <f>SUM(E21*D21)</f>
        <v>4750.4800000000005</v>
      </c>
    </row>
    <row r="22" spans="1:6" x14ac:dyDescent="0.2">
      <c r="A22" t="s">
        <v>8</v>
      </c>
      <c r="B22" t="s">
        <v>45</v>
      </c>
      <c r="C22" t="s">
        <v>44</v>
      </c>
      <c r="D22" s="4">
        <v>881</v>
      </c>
      <c r="E22" s="5">
        <v>4.99</v>
      </c>
      <c r="F22" s="6">
        <f>SUM(E22*D22)</f>
        <v>4396.1900000000005</v>
      </c>
    </row>
    <row r="23" spans="1:6" x14ac:dyDescent="0.2">
      <c r="A23" t="s">
        <v>8</v>
      </c>
      <c r="B23" t="s">
        <v>43</v>
      </c>
      <c r="C23" t="s">
        <v>41</v>
      </c>
      <c r="D23" s="4">
        <v>659</v>
      </c>
      <c r="E23" s="5">
        <v>9.99</v>
      </c>
      <c r="F23" s="6">
        <f>SUM(E23*D23)</f>
        <v>6583.41</v>
      </c>
    </row>
    <row r="24" spans="1:6" x14ac:dyDescent="0.2">
      <c r="A24" t="s">
        <v>8</v>
      </c>
      <c r="B24" t="s">
        <v>42</v>
      </c>
      <c r="C24" t="s">
        <v>41</v>
      </c>
      <c r="D24" s="4">
        <v>387</v>
      </c>
      <c r="E24" s="5">
        <v>12.99</v>
      </c>
      <c r="F24" s="6">
        <f>SUM(E24*D24)</f>
        <v>5027.13</v>
      </c>
    </row>
    <row r="25" spans="1:6" x14ac:dyDescent="0.2">
      <c r="A25" t="s">
        <v>8</v>
      </c>
      <c r="B25" t="s">
        <v>40</v>
      </c>
      <c r="C25" t="s">
        <v>39</v>
      </c>
      <c r="D25" s="4">
        <v>143</v>
      </c>
      <c r="E25" s="5">
        <v>11.99</v>
      </c>
      <c r="F25" s="6">
        <f>SUM(E25*D25)</f>
        <v>1714.57</v>
      </c>
    </row>
    <row r="26" spans="1:6" x14ac:dyDescent="0.2">
      <c r="A26" t="s">
        <v>8</v>
      </c>
      <c r="B26" t="s">
        <v>38</v>
      </c>
      <c r="C26" t="s">
        <v>37</v>
      </c>
      <c r="D26" s="4">
        <v>108</v>
      </c>
      <c r="E26" s="5">
        <v>14.99</v>
      </c>
      <c r="F26" s="6">
        <f>SUM(E26*D26)</f>
        <v>1618.92</v>
      </c>
    </row>
    <row r="27" spans="1:6" x14ac:dyDescent="0.2">
      <c r="A27" t="s">
        <v>8</v>
      </c>
      <c r="B27" t="s">
        <v>36</v>
      </c>
      <c r="C27" t="s">
        <v>35</v>
      </c>
      <c r="D27" s="4">
        <v>54</v>
      </c>
      <c r="E27" s="5">
        <v>49.99</v>
      </c>
      <c r="F27" s="6">
        <f>SUM(E27*D27)</f>
        <v>2699.46</v>
      </c>
    </row>
    <row r="28" spans="1:6" x14ac:dyDescent="0.2">
      <c r="A28" t="s">
        <v>8</v>
      </c>
      <c r="B28" t="s">
        <v>34</v>
      </c>
      <c r="C28" t="s">
        <v>33</v>
      </c>
      <c r="D28" s="4">
        <v>2</v>
      </c>
      <c r="E28" s="5">
        <v>19.95</v>
      </c>
      <c r="F28" s="6">
        <f>SUM(E28*D28)</f>
        <v>39.9</v>
      </c>
    </row>
    <row r="29" spans="1:6" x14ac:dyDescent="0.2">
      <c r="A29" t="s">
        <v>8</v>
      </c>
      <c r="B29" t="s">
        <v>32</v>
      </c>
      <c r="C29" t="s">
        <v>31</v>
      </c>
      <c r="D29" s="4">
        <v>1</v>
      </c>
      <c r="E29" s="5">
        <v>6.95</v>
      </c>
      <c r="F29" s="6">
        <f>SUM(E29*D29)</f>
        <v>6.95</v>
      </c>
    </row>
    <row r="30" spans="1:6" x14ac:dyDescent="0.2">
      <c r="A30" t="s">
        <v>8</v>
      </c>
      <c r="B30" t="s">
        <v>30</v>
      </c>
      <c r="C30" t="s">
        <v>29</v>
      </c>
      <c r="D30" s="4">
        <v>41</v>
      </c>
      <c r="E30" s="5">
        <v>14.95</v>
      </c>
      <c r="F30" s="6">
        <f>SUM(E30*D30)</f>
        <v>612.94999999999993</v>
      </c>
    </row>
    <row r="31" spans="1:6" x14ac:dyDescent="0.2">
      <c r="A31" t="s">
        <v>8</v>
      </c>
      <c r="B31" t="s">
        <v>28</v>
      </c>
      <c r="C31" t="s">
        <v>27</v>
      </c>
      <c r="D31" s="4">
        <v>1</v>
      </c>
      <c r="E31" s="5">
        <v>10.95</v>
      </c>
      <c r="F31" s="6">
        <f>SUM(E31*D31)</f>
        <v>10.95</v>
      </c>
    </row>
    <row r="32" spans="1:6" x14ac:dyDescent="0.2">
      <c r="A32" t="s">
        <v>8</v>
      </c>
      <c r="B32" t="s">
        <v>26</v>
      </c>
      <c r="C32" t="s">
        <v>25</v>
      </c>
      <c r="D32" s="4">
        <v>5</v>
      </c>
      <c r="E32" s="5">
        <v>6.99</v>
      </c>
      <c r="F32" s="6">
        <f>SUM(E32*D32)</f>
        <v>34.950000000000003</v>
      </c>
    </row>
    <row r="33" spans="1:6" x14ac:dyDescent="0.2">
      <c r="A33" t="s">
        <v>8</v>
      </c>
      <c r="B33" t="s">
        <v>24</v>
      </c>
      <c r="C33" t="s">
        <v>23</v>
      </c>
      <c r="D33" s="4">
        <v>3</v>
      </c>
      <c r="E33" s="5">
        <v>4.99</v>
      </c>
      <c r="F33" s="6">
        <f>SUM(E33*D33)</f>
        <v>14.97</v>
      </c>
    </row>
    <row r="34" spans="1:6" x14ac:dyDescent="0.2">
      <c r="A34" t="s">
        <v>8</v>
      </c>
      <c r="B34" t="s">
        <v>22</v>
      </c>
      <c r="C34" t="s">
        <v>21</v>
      </c>
      <c r="D34" s="4">
        <v>9</v>
      </c>
      <c r="E34" s="5">
        <v>6.95</v>
      </c>
      <c r="F34" s="6">
        <f>SUM(E34*D34)</f>
        <v>62.550000000000004</v>
      </c>
    </row>
    <row r="35" spans="1:6" x14ac:dyDescent="0.2">
      <c r="A35" t="s">
        <v>8</v>
      </c>
      <c r="B35" t="s">
        <v>20</v>
      </c>
      <c r="C35" t="s">
        <v>19</v>
      </c>
      <c r="D35" s="4">
        <v>1</v>
      </c>
      <c r="E35" s="5">
        <v>5.95</v>
      </c>
      <c r="F35" s="6">
        <f>SUM(E35*D35)</f>
        <v>5.95</v>
      </c>
    </row>
    <row r="36" spans="1:6" x14ac:dyDescent="0.2">
      <c r="A36" t="s">
        <v>8</v>
      </c>
      <c r="B36" t="s">
        <v>18</v>
      </c>
      <c r="C36" t="s">
        <v>17</v>
      </c>
      <c r="D36" s="4">
        <v>21</v>
      </c>
      <c r="E36" s="5">
        <v>3.95</v>
      </c>
      <c r="F36" s="6">
        <f>SUM(E36*D36)</f>
        <v>82.95</v>
      </c>
    </row>
    <row r="37" spans="1:6" x14ac:dyDescent="0.2">
      <c r="A37" t="s">
        <v>8</v>
      </c>
      <c r="B37" t="s">
        <v>16</v>
      </c>
      <c r="C37" t="s">
        <v>15</v>
      </c>
      <c r="D37" s="4">
        <v>3</v>
      </c>
      <c r="E37" s="5">
        <v>4.99</v>
      </c>
      <c r="F37" s="6">
        <f>SUM(E37*D37)</f>
        <v>14.97</v>
      </c>
    </row>
    <row r="38" spans="1:6" x14ac:dyDescent="0.2">
      <c r="A38" t="s">
        <v>8</v>
      </c>
      <c r="B38" t="s">
        <v>14</v>
      </c>
      <c r="C38" t="s">
        <v>13</v>
      </c>
      <c r="D38" s="4">
        <v>2</v>
      </c>
      <c r="E38" s="5">
        <v>3.95</v>
      </c>
      <c r="F38" s="6">
        <f>SUM(E38*D38)</f>
        <v>7.9</v>
      </c>
    </row>
    <row r="39" spans="1:6" x14ac:dyDescent="0.2">
      <c r="A39" t="s">
        <v>8</v>
      </c>
      <c r="B39" t="s">
        <v>12</v>
      </c>
      <c r="C39" t="s">
        <v>11</v>
      </c>
      <c r="D39" s="4">
        <v>13</v>
      </c>
      <c r="E39" s="5">
        <v>21.99</v>
      </c>
      <c r="F39" s="6">
        <f>SUM(E39*D39)</f>
        <v>285.87</v>
      </c>
    </row>
    <row r="40" spans="1:6" x14ac:dyDescent="0.2">
      <c r="A40" t="s">
        <v>8</v>
      </c>
      <c r="B40" t="s">
        <v>10</v>
      </c>
      <c r="C40" t="s">
        <v>9</v>
      </c>
      <c r="D40" s="4">
        <v>27</v>
      </c>
      <c r="E40" s="5">
        <v>49.96</v>
      </c>
      <c r="F40" s="6">
        <f>SUM(E40*D40)</f>
        <v>1348.92</v>
      </c>
    </row>
    <row r="41" spans="1:6" x14ac:dyDescent="0.2">
      <c r="A41" t="s">
        <v>8</v>
      </c>
      <c r="B41" t="s">
        <v>7</v>
      </c>
      <c r="C41" t="s">
        <v>6</v>
      </c>
      <c r="D41" s="4">
        <v>19</v>
      </c>
      <c r="E41" s="5">
        <v>33.950000000000003</v>
      </c>
      <c r="F41" s="6">
        <f>SUM(E41*D41)</f>
        <v>645.05000000000007</v>
      </c>
    </row>
    <row r="42" spans="1:6" x14ac:dyDescent="0.2">
      <c r="E42" s="5"/>
      <c r="F42" s="5"/>
    </row>
    <row r="43" spans="1:6" ht="15.75" thickBot="1" x14ac:dyDescent="0.25">
      <c r="D43" s="8">
        <f>SUM(D2:D42)</f>
        <v>5613</v>
      </c>
      <c r="E43" s="5"/>
      <c r="F43" s="9">
        <f>SUM(F2:F42)</f>
        <v>43727.249999999993</v>
      </c>
    </row>
  </sheetData>
  <conditionalFormatting sqref="B10:E1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2018-12-13T14:44:02Z</dcterms:modified>
</cp:coreProperties>
</file>